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naiiya_patel_uconn_edu/Documents/"/>
    </mc:Choice>
  </mc:AlternateContent>
  <xr:revisionPtr revIDLastSave="0" documentId="8_{A2872102-B305-4FAD-8C03-6F1CE361CC2D}" xr6:coauthVersionLast="47" xr6:coauthVersionMax="47" xr10:uidLastSave="{00000000-0000-0000-0000-000000000000}"/>
  <bookViews>
    <workbookView xWindow="-108" yWindow="-108" windowWidth="23256" windowHeight="12576" xr2:uid="{4CED868A-CB24-44A9-BD4F-D2A9B2008022}"/>
  </bookViews>
  <sheets>
    <sheet name="Sheet1" sheetId="1" r:id="rId1"/>
    <sheet name="Sheet2" sheetId="2" state="hidden" r:id="rId2"/>
  </sheets>
  <definedNames>
    <definedName name="Clothing">Sheet2!$F$14:$F$19</definedName>
    <definedName name="debt">Sheet2!$J$23:$J$27</definedName>
    <definedName name="Dependentcare">Sheet2!$R$14:$R$19</definedName>
    <definedName name="Education">Sheet2!$B$24:$B$26</definedName>
    <definedName name="Food">Sheet2!$L$2:$L$5</definedName>
    <definedName name="Foodaway">Sheet2!$N$2:$N$6</definedName>
    <definedName name="Gifts">Sheet2!$Q$23:$Q$32</definedName>
    <definedName name="Health">Sheet2!$L$14:$M$21</definedName>
    <definedName name="Hhealth">Sheet2!$L$14:$L$21</definedName>
    <definedName name="Housing">Sheet2!$E$2:$E$12</definedName>
    <definedName name="Insurance">Sheet2!$J$14:$J$17</definedName>
    <definedName name="Personal">Sheet2!$F$23:$F$32</definedName>
    <definedName name="Recreation">Sheet2!$M$23:$M$29</definedName>
    <definedName name="Savings">Sheet2!$B$2:$B$5</definedName>
    <definedName name="Taxes">Sheet2!$B$14:$B$16</definedName>
    <definedName name="Transportation">Sheet2!$Q$2:$Q$4</definedName>
    <definedName name="Transportationn">Sheet2!$Q$2:$Q$10</definedName>
    <definedName name="Utilities">Sheet2!$I$2:$I$8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39" i="1" s="1"/>
  <c r="C13" i="1"/>
  <c r="C39" i="1" s="1"/>
  <c r="D13" i="1"/>
  <c r="D39" i="1" s="1"/>
  <c r="E13" i="1"/>
  <c r="E39" i="1" s="1"/>
  <c r="F13" i="1"/>
  <c r="F39" i="1" s="1"/>
  <c r="G13" i="1"/>
  <c r="G39" i="1" s="1"/>
  <c r="H13" i="1"/>
  <c r="H39" i="1" s="1"/>
  <c r="I13" i="1"/>
  <c r="I39" i="1" s="1"/>
  <c r="J13" i="1"/>
  <c r="J39" i="1" s="1"/>
  <c r="K13" i="1"/>
  <c r="K39" i="1" s="1"/>
  <c r="L13" i="1"/>
  <c r="L39" i="1" s="1"/>
  <c r="M13" i="1"/>
  <c r="M39" i="1" s="1"/>
  <c r="D37" i="1"/>
  <c r="D40" i="1" s="1"/>
  <c r="B37" i="1"/>
  <c r="B40" i="1" s="1"/>
  <c r="C37" i="1"/>
  <c r="C40" i="1" s="1"/>
  <c r="E37" i="1"/>
  <c r="E40" i="1" s="1"/>
  <c r="F37" i="1"/>
  <c r="F40" i="1" s="1"/>
  <c r="G37" i="1"/>
  <c r="G40" i="1" s="1"/>
  <c r="H37" i="1"/>
  <c r="H40" i="1" s="1"/>
  <c r="I37" i="1"/>
  <c r="I40" i="1" s="1"/>
  <c r="J37" i="1"/>
  <c r="J40" i="1" s="1"/>
  <c r="K37" i="1"/>
  <c r="K40" i="1" s="1"/>
  <c r="L37" i="1"/>
  <c r="L40" i="1" s="1"/>
  <c r="M37" i="1"/>
  <c r="M40" i="1" s="1"/>
  <c r="E41" i="1" l="1"/>
  <c r="M41" i="1"/>
  <c r="L41" i="1"/>
  <c r="K41" i="1"/>
  <c r="C41" i="1"/>
  <c r="H41" i="1"/>
  <c r="G41" i="1"/>
  <c r="F41" i="1"/>
  <c r="D41" i="1"/>
  <c r="I41" i="1"/>
  <c r="J41" i="1"/>
  <c r="B41" i="1"/>
</calcChain>
</file>

<file path=xl/sharedStrings.xml><?xml version="1.0" encoding="utf-8"?>
<sst xmlns="http://schemas.openxmlformats.org/spreadsheetml/2006/main" count="159" uniqueCount="130">
  <si>
    <t>Monthly Income Spending Plan</t>
  </si>
  <si>
    <t>Category and 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</si>
  <si>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</si>
  <si>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</si>
  <si>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</si>
  <si>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</si>
  <si>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</si>
  <si>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</si>
  <si>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</si>
  <si>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</si>
  <si>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</si>
  <si>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</si>
  <si>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</si>
  <si>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</si>
  <si>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(Earned Income) Pay Check 1</t>
  </si>
  <si>
    <t>(Earned Income) Pay Check 2</t>
  </si>
  <si>
    <t>(Earned Income) Part-time Earnings</t>
  </si>
  <si>
    <t>Business Income</t>
  </si>
  <si>
    <t>Social Security</t>
  </si>
  <si>
    <t>Benefits from Economic Assistance Programs</t>
  </si>
  <si>
    <t xml:space="preserve">Other Income (Specify): </t>
  </si>
  <si>
    <t>Total Monthly Income</t>
  </si>
  <si>
    <t>Monthly Expenses Spending Plan</t>
  </si>
  <si>
    <t>Savings</t>
  </si>
  <si>
    <t>Housing</t>
  </si>
  <si>
    <t>Utilities</t>
  </si>
  <si>
    <t>Food at Home</t>
  </si>
  <si>
    <t>Food Away from Home</t>
  </si>
  <si>
    <t>Transportation</t>
  </si>
  <si>
    <t>Taxes</t>
  </si>
  <si>
    <t>Clothing</t>
  </si>
  <si>
    <t>Insurance</t>
  </si>
  <si>
    <t>Health</t>
  </si>
  <si>
    <t>Dependent Care</t>
  </si>
  <si>
    <t>Education</t>
  </si>
  <si>
    <t>Personal</t>
  </si>
  <si>
    <t>Debt Repayment</t>
  </si>
  <si>
    <t>Recreation</t>
  </si>
  <si>
    <t>Gifts/Donations</t>
  </si>
  <si>
    <t>Other Expenses (specify):</t>
  </si>
  <si>
    <t>Total Monthly Expenses</t>
  </si>
  <si>
    <t>(-) Total Monthly Expenses</t>
  </si>
  <si>
    <t>Monthly Balance (+ or -)</t>
  </si>
  <si>
    <t>Emergengy Fund</t>
  </si>
  <si>
    <t>Rent/Mortgage Payment</t>
  </si>
  <si>
    <t>Electricity</t>
  </si>
  <si>
    <t>Groceries</t>
  </si>
  <si>
    <t>School/Work Lunches</t>
  </si>
  <si>
    <t>Auto</t>
  </si>
  <si>
    <t>Retirement</t>
  </si>
  <si>
    <t>Home Equity Loan</t>
  </si>
  <si>
    <t>Heat - Gas or Oil</t>
  </si>
  <si>
    <t>Entertaining</t>
  </si>
  <si>
    <t>Purchased</t>
  </si>
  <si>
    <t>Monthly Payment</t>
  </si>
  <si>
    <t>Savings for Other Goals</t>
  </si>
  <si>
    <t>Maintenance/Condo Fee &amp; Insurance</t>
  </si>
  <si>
    <t>Water/Sewer</t>
  </si>
  <si>
    <t>Food for Pets</t>
  </si>
  <si>
    <t>Snacks and Beverages</t>
  </si>
  <si>
    <t>Garbage Collection</t>
  </si>
  <si>
    <t>Phone - Landline and Cellular</t>
  </si>
  <si>
    <t>Eating Out</t>
  </si>
  <si>
    <t>Gas, oil, maintenance &amp; tires</t>
  </si>
  <si>
    <t>Lawn &amp; Yard Care/Snow Removal</t>
  </si>
  <si>
    <t>Cable or Satellite TV</t>
  </si>
  <si>
    <t>License</t>
  </si>
  <si>
    <t>Removal</t>
  </si>
  <si>
    <t>Internet Provider</t>
  </si>
  <si>
    <t>Registration &amp;  Emissions Testing</t>
  </si>
  <si>
    <t>Furniture</t>
  </si>
  <si>
    <t>Parking Fees, Meters, and Tolls</t>
  </si>
  <si>
    <t>Appliances &amp; Electronics</t>
  </si>
  <si>
    <t>Bus, Taxi, Train/Subway, Carpool</t>
  </si>
  <si>
    <t>Household Items &amp; Cleaning Supplies</t>
  </si>
  <si>
    <t>Stationery &amp; Stamps</t>
  </si>
  <si>
    <t>Income</t>
  </si>
  <si>
    <t>Family Clothing and Shoes</t>
  </si>
  <si>
    <t>Life</t>
  </si>
  <si>
    <t>Doctor, Dentist, Eyecare</t>
  </si>
  <si>
    <t>Childcare, Elder &amp; Adult Care</t>
  </si>
  <si>
    <t>Property - Home, Autos, Boat</t>
  </si>
  <si>
    <t>Laundry and Dry Cleaning</t>
  </si>
  <si>
    <t>Death</t>
  </si>
  <si>
    <t>Supplies &amp; Equipment (ex. Glasses, braces, wheelchair)</t>
  </si>
  <si>
    <t>Allowances</t>
  </si>
  <si>
    <t>Clothing / Shoe Repair Costs</t>
  </si>
  <si>
    <t>Disability</t>
  </si>
  <si>
    <t>Prescription &amp; Non-Prescription</t>
  </si>
  <si>
    <t>School, Supplies, Lessons</t>
  </si>
  <si>
    <t>Home Sewing</t>
  </si>
  <si>
    <t>Drugs</t>
  </si>
  <si>
    <t>Special Trips (school, youth groups)</t>
  </si>
  <si>
    <t xml:space="preserve">Uniforms / Work Clothes </t>
  </si>
  <si>
    <t>Lab Fees, Hospital Charges</t>
  </si>
  <si>
    <t>Child Support, if you pay</t>
  </si>
  <si>
    <t>Fitness Club</t>
  </si>
  <si>
    <t>Veterinarian</t>
  </si>
  <si>
    <t xml:space="preserve">Recreation </t>
  </si>
  <si>
    <t xml:space="preserve">Education </t>
  </si>
  <si>
    <t>Work-related Expenses</t>
  </si>
  <si>
    <t>Credit Cards &amp; Loans</t>
  </si>
  <si>
    <t>Online Streaming Services</t>
  </si>
  <si>
    <t>Cards &amp; Flowers</t>
  </si>
  <si>
    <t xml:space="preserve">Tutition, Course Fees, Books, Supplies </t>
  </si>
  <si>
    <t>Membership Fees or Dues</t>
  </si>
  <si>
    <t>Rental Agreements</t>
  </si>
  <si>
    <t>Admissions &amp; Tickets</t>
  </si>
  <si>
    <t>Gifts, Holidays, Celebrations</t>
  </si>
  <si>
    <t>Lessons &amp; Equipment</t>
  </si>
  <si>
    <t>Allowances, Adults</t>
  </si>
  <si>
    <t>Legal Services</t>
  </si>
  <si>
    <t>Newspapers, Magazines, Books</t>
  </si>
  <si>
    <t>Birthdays, Anniversaries</t>
  </si>
  <si>
    <t>Grooming &amp; Cosmetics</t>
  </si>
  <si>
    <t>Loans to Others</t>
  </si>
  <si>
    <t xml:space="preserve">CD's, Videos, DVD's </t>
  </si>
  <si>
    <t>Baby</t>
  </si>
  <si>
    <t>Hairstyling &amp; Care</t>
  </si>
  <si>
    <t>Hobbies, Games &amp; Sports</t>
  </si>
  <si>
    <t>Graduations, Weddings, Funerals</t>
  </si>
  <si>
    <t>Personal Technology</t>
  </si>
  <si>
    <t>Trips &amp; Vacations</t>
  </si>
  <si>
    <t>Religious Organizations</t>
  </si>
  <si>
    <t>Cigarettes, Alcohol</t>
  </si>
  <si>
    <t>Charities</t>
  </si>
  <si>
    <t>Lottery Tickets, Bingo, Gambling</t>
  </si>
  <si>
    <t xml:space="preserve">Community Organizations </t>
  </si>
  <si>
    <t>Personal Care</t>
  </si>
  <si>
    <t>Work-Related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</si>
</sst>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93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D8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AFA7FF"/>
        <bgColor indexed="64"/>
      </patternFill>
    </fill>
    <fill>
      <patternFill patternType="solid">
        <fgColor rgb="FFDE99F9"/>
        <bgColor indexed="64"/>
      </patternFill>
    </fill>
    <fill>
      <patternFill patternType="solid">
        <fgColor rgb="FF7E87F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theme="9"/>
      </left>
      <right style="thin">
        <color indexed="64"/>
      </right>
      <top style="medium">
        <color theme="9"/>
      </top>
      <bottom/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rgb="FFFFC000"/>
      </bottom>
      <diagonal/>
    </border>
    <border>
      <left style="thin">
        <color rgb="FFC00000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rgb="FFC00000"/>
      </right>
      <top style="medium">
        <color rgb="FFFF0000"/>
      </top>
      <bottom style="medium">
        <color rgb="FFFFC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medium">
        <color rgb="FF92D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F0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theme="1"/>
      </left>
      <right/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thin">
        <color rgb="FFC00000"/>
      </right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medium">
        <color theme="9"/>
      </right>
      <top style="medium">
        <color theme="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medium">
        <color theme="4"/>
      </top>
      <bottom style="medium">
        <color rgb="FFC0000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5" applyNumberFormat="0" applyFill="0" applyAlignment="0" applyProtection="0"/>
  </cellStyleXfs>
  <cellXfs count="56">
    <xf numFmtId="0" fontId="0" fillId="0" borderId="0" xfId="0"/>
    <xf numFmtId="0" fontId="6" fillId="0" borderId="0" xfId="0" applyFont="1"/>
    <xf numFmtId="0" fontId="7" fillId="3" borderId="3" xfId="1" applyFont="1" applyFill="1" applyBorder="1"/>
    <xf numFmtId="0" fontId="8" fillId="0" borderId="2" xfId="2" applyFont="1" applyFill="1"/>
    <xf numFmtId="0" fontId="8" fillId="0" borderId="4" xfId="2" applyFont="1" applyFill="1" applyBorder="1"/>
    <xf numFmtId="0" fontId="7" fillId="0" borderId="2" xfId="2" applyFont="1"/>
    <xf numFmtId="0" fontId="6" fillId="2" borderId="3" xfId="0" applyFont="1" applyFill="1" applyBorder="1"/>
    <xf numFmtId="0" fontId="7" fillId="3" borderId="13" xfId="1" applyFont="1" applyFill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7" fillId="0" borderId="26" xfId="2" applyFont="1" applyBorder="1"/>
    <xf numFmtId="0" fontId="7" fillId="0" borderId="27" xfId="2" applyFont="1" applyBorder="1"/>
    <xf numFmtId="0" fontId="7" fillId="0" borderId="28" xfId="2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7" fillId="0" borderId="35" xfId="2" applyFont="1" applyBorder="1"/>
    <xf numFmtId="0" fontId="7" fillId="6" borderId="2" xfId="2" applyFont="1" applyFill="1"/>
    <xf numFmtId="0" fontId="7" fillId="7" borderId="2" xfId="2" applyFont="1" applyFill="1"/>
    <xf numFmtId="0" fontId="7" fillId="8" borderId="2" xfId="2" applyFont="1" applyFill="1"/>
    <xf numFmtId="0" fontId="6" fillId="9" borderId="3" xfId="0" applyFont="1" applyFill="1" applyBorder="1"/>
    <xf numFmtId="0" fontId="7" fillId="9" borderId="2" xfId="2" applyFont="1" applyFill="1"/>
    <xf numFmtId="0" fontId="9" fillId="10" borderId="7" xfId="3" applyFont="1" applyFill="1" applyBorder="1"/>
    <xf numFmtId="0" fontId="6" fillId="10" borderId="9" xfId="0" applyFont="1" applyFill="1" applyBorder="1"/>
    <xf numFmtId="0" fontId="10" fillId="6" borderId="8" xfId="4" applyFont="1" applyFill="1" applyBorder="1"/>
    <xf numFmtId="0" fontId="10" fillId="6" borderId="10" xfId="0" applyFont="1" applyFill="1" applyBorder="1"/>
    <xf numFmtId="0" fontId="8" fillId="11" borderId="6" xfId="5" applyFont="1" applyFill="1" applyBorder="1"/>
    <xf numFmtId="0" fontId="6" fillId="11" borderId="11" xfId="0" applyFont="1" applyFill="1" applyBorder="1"/>
    <xf numFmtId="0" fontId="8" fillId="9" borderId="14" xfId="2" applyFont="1" applyFill="1" applyBorder="1"/>
    <xf numFmtId="0" fontId="8" fillId="9" borderId="15" xfId="2" applyFont="1" applyFill="1" applyBorder="1"/>
    <xf numFmtId="0" fontId="8" fillId="9" borderId="16" xfId="2" applyFont="1" applyFill="1" applyBorder="1"/>
    <xf numFmtId="0" fontId="11" fillId="0" borderId="36" xfId="2" applyFont="1" applyBorder="1"/>
    <xf numFmtId="0" fontId="11" fillId="0" borderId="37" xfId="2" applyFont="1" applyBorder="1"/>
    <xf numFmtId="0" fontId="11" fillId="0" borderId="38" xfId="2" applyFont="1" applyBorder="1"/>
    <xf numFmtId="0" fontId="11" fillId="0" borderId="39" xfId="2" applyFont="1" applyBorder="1"/>
    <xf numFmtId="0" fontId="7" fillId="12" borderId="2" xfId="2" applyFont="1" applyFill="1"/>
    <xf numFmtId="0" fontId="7" fillId="13" borderId="2" xfId="2" applyFont="1" applyFill="1"/>
    <xf numFmtId="0" fontId="7" fillId="14" borderId="2" xfId="2" applyFont="1" applyFill="1"/>
    <xf numFmtId="0" fontId="7" fillId="10" borderId="2" xfId="2" applyFont="1" applyFill="1"/>
    <xf numFmtId="0" fontId="7" fillId="15" borderId="2" xfId="2" applyFont="1" applyFill="1"/>
    <xf numFmtId="0" fontId="7" fillId="16" borderId="2" xfId="2" applyFont="1" applyFill="1"/>
    <xf numFmtId="0" fontId="7" fillId="17" borderId="2" xfId="2" applyFont="1" applyFill="1"/>
    <xf numFmtId="0" fontId="7" fillId="18" borderId="2" xfId="2" applyFont="1" applyFill="1"/>
    <xf numFmtId="0" fontId="7" fillId="19" borderId="2" xfId="2" applyFont="1" applyFill="1"/>
    <xf numFmtId="0" fontId="7" fillId="3" borderId="1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</cellXfs>
  <cellStyles count="6">
    <cellStyle name="Bad" xfId="4" builtinId="27"/>
    <cellStyle name="Good" xfId="3" builtinId="26"/>
    <cellStyle name="Heading 1" xfId="1" builtinId="16"/>
    <cellStyle name="Heading 2" xfId="2" builtinId="17"/>
    <cellStyle name="Normal" xfId="0" builtinId="0"/>
    <cellStyle name="Total" xfId="5" builtinId="25"/>
  </cellStyles>
  <dxfs count="0"/>
  <tableStyles count="0" defaultTableStyle="TableStyleMedium2" defaultPivotStyle="PivotStyleLight16"/>
  <colors>
    <mruColors>
      <color rgb="FFFFFD83"/>
      <color rgb="FFFFBDBD"/>
      <color rgb="FFFF6D6D"/>
      <color rgb="FF7E87FE"/>
      <color rgb="FFDE99F9"/>
      <color rgb="FFAFA7FF"/>
      <color rgb="FF6757FF"/>
      <color rgb="FFFF9393"/>
      <color rgb="FFD00000"/>
      <color rgb="FFFD8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5ABA-9962-469C-A489-355AEA7DDB86}">
  <dimension ref="A1:M41"/>
  <sheetViews>
    <sheetView tabSelected="1" topLeftCell="A9" zoomScale="78" zoomScaleNormal="70" workbookViewId="0">
      <selection activeCell="N14" sqref="N14"/>
    </sheetView>
  </sheetViews>
  <sheetFormatPr defaultRowHeight="14.45"/>
  <cols>
    <col min="1" max="1" width="57.85546875" bestFit="1" customWidth="1"/>
    <col min="2" max="13" width="15.28515625" customWidth="1"/>
  </cols>
  <sheetData>
    <row r="1" spans="1:13" ht="21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6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</row>
    <row r="3" spans="1:13" ht="22.15" thickTop="1" thickBot="1">
      <c r="A3" s="27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22.15" thickTop="1" thickBot="1">
      <c r="A4" s="45" t="s">
        <v>15</v>
      </c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 ht="22.15" thickTop="1" thickBot="1">
      <c r="A5" s="46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2.15" thickTop="1" thickBot="1">
      <c r="A6" s="28" t="s">
        <v>17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2.15" thickTop="1" thickBot="1">
      <c r="A7" s="29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2.15" thickTop="1" thickBot="1">
      <c r="A8" s="48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2.15" thickTop="1" thickBot="1">
      <c r="A9" s="47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2.15" thickTop="1" thickBot="1">
      <c r="A10" s="5"/>
      <c r="B10" s="2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6"/>
    </row>
    <row r="11" spans="1:13" ht="22.15" thickTop="1" thickBot="1">
      <c r="A11" s="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2.15" thickTop="1" thickBot="1">
      <c r="A12" s="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8"/>
    </row>
    <row r="13" spans="1:13" ht="22.15" thickTop="1" thickBot="1">
      <c r="A13" s="31" t="s">
        <v>21</v>
      </c>
      <c r="B13" s="31">
        <f t="shared" ref="B13:M13" si="0">SUM(B3:B12)</f>
        <v>0</v>
      </c>
      <c r="C13" s="31">
        <f t="shared" si="0"/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</row>
    <row r="14" spans="1:13" ht="21.6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1.6" thickBot="1">
      <c r="A15" s="6"/>
      <c r="B15" s="54" t="s">
        <v>22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21.6" thickBot="1">
      <c r="A16" s="7" t="s">
        <v>1</v>
      </c>
      <c r="B16" s="38" t="s">
        <v>2</v>
      </c>
      <c r="C16" s="39" t="s">
        <v>3</v>
      </c>
      <c r="D16" s="39" t="s">
        <v>4</v>
      </c>
      <c r="E16" s="39" t="s">
        <v>5</v>
      </c>
      <c r="F16" s="39" t="s">
        <v>6</v>
      </c>
      <c r="G16" s="39" t="s">
        <v>7</v>
      </c>
      <c r="H16" s="39" t="s">
        <v>8</v>
      </c>
      <c r="I16" s="39" t="s">
        <v>9</v>
      </c>
      <c r="J16" s="39" t="s">
        <v>10</v>
      </c>
      <c r="K16" s="39" t="s">
        <v>11</v>
      </c>
      <c r="L16" s="39" t="s">
        <v>12</v>
      </c>
      <c r="M16" s="40" t="s">
        <v>13</v>
      </c>
    </row>
    <row r="17" spans="1:13" ht="21.6" thickBot="1">
      <c r="A17" s="49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3"/>
    </row>
    <row r="18" spans="1:13" ht="22.15" thickTop="1" thickBot="1">
      <c r="A18" s="50" t="s">
        <v>24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1:13" ht="22.15" thickTop="1" thickBot="1">
      <c r="A19" s="45" t="s">
        <v>25</v>
      </c>
      <c r="B19" s="9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2.15" thickTop="1" thickBot="1">
      <c r="A20" s="46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2.15" thickTop="1" thickBot="1">
      <c r="A21" s="28" t="s">
        <v>27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2.15" thickTop="1" thickBot="1">
      <c r="A22" s="29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2.15" thickTop="1" thickBot="1">
      <c r="A23" s="48" t="s">
        <v>29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2.15" thickTop="1" thickBot="1">
      <c r="A24" s="47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2.15" thickTop="1" thickBot="1">
      <c r="A25" s="51" t="s">
        <v>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2.15" thickTop="1" thickBot="1">
      <c r="A26" s="53" t="s">
        <v>32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22.15" thickTop="1" thickBot="1">
      <c r="A27" s="52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2.15" thickTop="1" thickBot="1">
      <c r="A28" s="49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2.15" thickTop="1" thickBot="1">
      <c r="A29" s="50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2.15" thickTop="1" thickBot="1">
      <c r="A30" s="28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2.15" thickTop="1" thickBot="1">
      <c r="A31" s="46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2.15" thickTop="1" thickBot="1">
      <c r="A32" s="29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22.15" thickTop="1" thickBot="1">
      <c r="A33" s="48" t="s">
        <v>39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22.15" thickTop="1" thickBot="1">
      <c r="A34" s="5"/>
      <c r="B34" s="2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6"/>
    </row>
    <row r="35" spans="1:13" ht="22.15" thickTop="1" thickBot="1">
      <c r="A35" s="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2.15" thickTop="1" thickBot="1">
      <c r="A36" s="5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8"/>
    </row>
    <row r="37" spans="1:13" ht="22.15" thickTop="1" thickBot="1">
      <c r="A37" s="31" t="s">
        <v>40</v>
      </c>
      <c r="B37" s="30">
        <f>SUM(B17:B36)</f>
        <v>0</v>
      </c>
      <c r="C37" s="30">
        <f>SUM(C17:C36)</f>
        <v>0</v>
      </c>
      <c r="D37" s="30">
        <f>SUM(D17:D36)</f>
        <v>0</v>
      </c>
      <c r="E37" s="30">
        <f t="shared" ref="E37:M37" si="1">SUM(E17:E36)</f>
        <v>0</v>
      </c>
      <c r="F37" s="30">
        <f t="shared" si="1"/>
        <v>0</v>
      </c>
      <c r="G37" s="30">
        <f t="shared" si="1"/>
        <v>0</v>
      </c>
      <c r="H37" s="30">
        <f t="shared" si="1"/>
        <v>0</v>
      </c>
      <c r="I37" s="30">
        <f t="shared" si="1"/>
        <v>0</v>
      </c>
      <c r="J37" s="30">
        <f t="shared" si="1"/>
        <v>0</v>
      </c>
      <c r="K37" s="30">
        <f t="shared" si="1"/>
        <v>0</v>
      </c>
      <c r="L37" s="30">
        <f t="shared" si="1"/>
        <v>0</v>
      </c>
      <c r="M37" s="30">
        <f t="shared" si="1"/>
        <v>0</v>
      </c>
    </row>
    <row r="38" spans="1:13" ht="22.15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1.6" thickBot="1">
      <c r="A39" s="32" t="s">
        <v>21</v>
      </c>
      <c r="B39" s="33">
        <f>B13</f>
        <v>0</v>
      </c>
      <c r="C39" s="33">
        <f>C13</f>
        <v>0</v>
      </c>
      <c r="D39" s="33">
        <f>D13</f>
        <v>0</v>
      </c>
      <c r="E39" s="33">
        <f>E13</f>
        <v>0</v>
      </c>
      <c r="F39" s="33">
        <f>F13</f>
        <v>0</v>
      </c>
      <c r="G39" s="33">
        <f>G13</f>
        <v>0</v>
      </c>
      <c r="H39" s="33">
        <f>H13</f>
        <v>0</v>
      </c>
      <c r="I39" s="33">
        <f>I13</f>
        <v>0</v>
      </c>
      <c r="J39" s="33">
        <f>J13</f>
        <v>0</v>
      </c>
      <c r="K39" s="33">
        <f>K13</f>
        <v>0</v>
      </c>
      <c r="L39" s="33">
        <f>L13</f>
        <v>0</v>
      </c>
      <c r="M39" s="33">
        <f>M13</f>
        <v>0</v>
      </c>
    </row>
    <row r="40" spans="1:13" ht="21.6" thickBot="1">
      <c r="A40" s="34" t="s">
        <v>41</v>
      </c>
      <c r="B40" s="35">
        <f>B37</f>
        <v>0</v>
      </c>
      <c r="C40" s="35">
        <f t="shared" ref="C40:M40" si="2">C37</f>
        <v>0</v>
      </c>
      <c r="D40" s="35">
        <f t="shared" si="2"/>
        <v>0</v>
      </c>
      <c r="E40" s="35">
        <f t="shared" si="2"/>
        <v>0</v>
      </c>
      <c r="F40" s="35">
        <f t="shared" si="2"/>
        <v>0</v>
      </c>
      <c r="G40" s="35">
        <f t="shared" si="2"/>
        <v>0</v>
      </c>
      <c r="H40" s="35">
        <f t="shared" si="2"/>
        <v>0</v>
      </c>
      <c r="I40" s="35">
        <f t="shared" si="2"/>
        <v>0</v>
      </c>
      <c r="J40" s="35">
        <f t="shared" si="2"/>
        <v>0</v>
      </c>
      <c r="K40" s="35">
        <f t="shared" si="2"/>
        <v>0</v>
      </c>
      <c r="L40" s="35">
        <f t="shared" si="2"/>
        <v>0</v>
      </c>
      <c r="M40" s="35">
        <f t="shared" si="2"/>
        <v>0</v>
      </c>
    </row>
    <row r="41" spans="1:13" ht="21.6" thickBot="1">
      <c r="A41" s="36" t="s">
        <v>42</v>
      </c>
      <c r="B41" s="37">
        <f>(B39)-(B40)</f>
        <v>0</v>
      </c>
      <c r="C41" s="37">
        <f t="shared" ref="C41:M41" si="3">(C39)-(C40)</f>
        <v>0</v>
      </c>
      <c r="D41" s="37">
        <f t="shared" si="3"/>
        <v>0</v>
      </c>
      <c r="E41" s="37">
        <f t="shared" si="3"/>
        <v>0</v>
      </c>
      <c r="F41" s="37">
        <f t="shared" si="3"/>
        <v>0</v>
      </c>
      <c r="G41" s="37">
        <f t="shared" si="3"/>
        <v>0</v>
      </c>
      <c r="H41" s="37">
        <f t="shared" si="3"/>
        <v>0</v>
      </c>
      <c r="I41" s="37">
        <f t="shared" si="3"/>
        <v>0</v>
      </c>
      <c r="J41" s="37">
        <f t="shared" si="3"/>
        <v>0</v>
      </c>
      <c r="K41" s="37">
        <f t="shared" si="3"/>
        <v>0</v>
      </c>
      <c r="L41" s="37">
        <f t="shared" si="3"/>
        <v>0</v>
      </c>
      <c r="M41" s="37">
        <f t="shared" si="3"/>
        <v>0</v>
      </c>
    </row>
  </sheetData>
  <mergeCells count="2">
    <mergeCell ref="B15:M15"/>
    <mergeCell ref="B1:M1"/>
  </mergeCells>
  <dataValidations count="16">
    <dataValidation type="list" allowBlank="1" showInputMessage="1" showErrorMessage="1" sqref="A17" xr:uid="{3947F720-4080-4DF6-BAD1-E0176BCD1C35}">
      <formula1>Savings</formula1>
    </dataValidation>
    <dataValidation type="list" allowBlank="1" showInputMessage="1" showErrorMessage="1" sqref="A18" xr:uid="{9C54F7AA-ECC9-44B8-899C-20FFC806848D}">
      <formula1>Housing</formula1>
    </dataValidation>
    <dataValidation type="list" allowBlank="1" showInputMessage="1" showErrorMessage="1" sqref="A19" xr:uid="{A818AE8D-8CA0-4147-BC8D-F0FCC19E536E}">
      <formula1>Utilities</formula1>
    </dataValidation>
    <dataValidation type="list" allowBlank="1" showInputMessage="1" showErrorMessage="1" sqref="A20" xr:uid="{4BD71024-2422-4095-AD1E-28897BD5DF25}">
      <formula1>Food</formula1>
    </dataValidation>
    <dataValidation type="list" allowBlank="1" showInputMessage="1" showErrorMessage="1" sqref="A21" xr:uid="{AE5C9611-1DCA-478F-944F-6E3A05AD4139}">
      <formula1>Foodaway</formula1>
    </dataValidation>
    <dataValidation type="list" allowBlank="1" showInputMessage="1" showErrorMessage="1" sqref="A22" xr:uid="{21B057B4-980F-4E3E-A1E5-66BB55CE0211}">
      <formula1>Transportationn</formula1>
    </dataValidation>
    <dataValidation type="list" allowBlank="1" showInputMessage="1" showErrorMessage="1" sqref="A23" xr:uid="{2F8850AD-18BF-4E04-9A47-4EA6BA649D53}">
      <formula1>Taxes</formula1>
    </dataValidation>
    <dataValidation type="list" allowBlank="1" showInputMessage="1" showErrorMessage="1" sqref="A24" xr:uid="{94DC5369-2893-4B8D-A3B4-44D41B320A21}">
      <formula1>Clothing</formula1>
    </dataValidation>
    <dataValidation type="list" allowBlank="1" showInputMessage="1" showErrorMessage="1" sqref="A25" xr:uid="{7F2C35D4-DD79-4657-B640-4B9B1DB0FFD9}">
      <formula1>Insurance</formula1>
    </dataValidation>
    <dataValidation type="list" allowBlank="1" showInputMessage="1" showErrorMessage="1" sqref="A26" xr:uid="{2628702A-5E1D-4889-8923-6E73F8CE0311}">
      <formula1>Hhealth</formula1>
    </dataValidation>
    <dataValidation type="list" allowBlank="1" showInputMessage="1" showErrorMessage="1" sqref="A27" xr:uid="{9DDEEFCF-633A-4FA0-B931-2D82F27ED039}">
      <formula1>Dependentcare</formula1>
    </dataValidation>
    <dataValidation type="list" allowBlank="1" showInputMessage="1" showErrorMessage="1" sqref="A28" xr:uid="{006C75D9-59F8-4D6D-9744-50A570FCC433}">
      <formula1>Education</formula1>
    </dataValidation>
    <dataValidation type="list" allowBlank="1" showInputMessage="1" showErrorMessage="1" sqref="A29" xr:uid="{7F7EAFF0-6B39-4C6F-9B6F-8486F1417774}">
      <formula1>Personal</formula1>
    </dataValidation>
    <dataValidation type="list" allowBlank="1" showInputMessage="1" showErrorMessage="1" sqref="A30" xr:uid="{8A889B50-74C7-4F37-A1E1-B0B0ECA759AE}">
      <formula1>debt</formula1>
    </dataValidation>
    <dataValidation type="list" allowBlank="1" showInputMessage="1" showErrorMessage="1" sqref="A31" xr:uid="{C55555DD-381E-43EB-8811-EDC0EF1FE0F0}">
      <formula1>Recreation</formula1>
    </dataValidation>
    <dataValidation type="list" allowBlank="1" showInputMessage="1" showErrorMessage="1" sqref="A32" xr:uid="{2C5390EC-307D-45F1-9515-DB347C91946A}">
      <formula1>Gifts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EDCD-EFF7-439B-9AEF-E26ACFE5F585}">
  <dimension ref="B2:R32"/>
  <sheetViews>
    <sheetView workbookViewId="0">
      <selection activeCell="B29" sqref="B29"/>
    </sheetView>
  </sheetViews>
  <sheetFormatPr defaultRowHeight="14.45"/>
  <cols>
    <col min="13" max="13" width="26.7109375" bestFit="1" customWidth="1"/>
    <col min="17" max="17" width="119.7109375" bestFit="1" customWidth="1"/>
  </cols>
  <sheetData>
    <row r="2" spans="2:18">
      <c r="B2" t="s">
        <v>23</v>
      </c>
      <c r="E2" t="s">
        <v>24</v>
      </c>
      <c r="I2" t="s">
        <v>25</v>
      </c>
      <c r="L2" t="s">
        <v>26</v>
      </c>
      <c r="N2" t="s">
        <v>27</v>
      </c>
      <c r="Q2" t="s">
        <v>28</v>
      </c>
    </row>
    <row r="3" spans="2:18">
      <c r="B3" t="s">
        <v>43</v>
      </c>
      <c r="E3" t="s">
        <v>44</v>
      </c>
      <c r="I3" t="s">
        <v>45</v>
      </c>
      <c r="L3" t="s">
        <v>46</v>
      </c>
      <c r="N3" t="s">
        <v>47</v>
      </c>
      <c r="Q3" t="s">
        <v>48</v>
      </c>
    </row>
    <row r="4" spans="2:18">
      <c r="B4" t="s">
        <v>49</v>
      </c>
      <c r="E4" t="s">
        <v>50</v>
      </c>
      <c r="I4" t="s">
        <v>51</v>
      </c>
      <c r="L4" t="s">
        <v>52</v>
      </c>
      <c r="N4" t="s">
        <v>53</v>
      </c>
      <c r="Q4" t="s">
        <v>54</v>
      </c>
    </row>
    <row r="5" spans="2:18">
      <c r="B5" t="s">
        <v>55</v>
      </c>
      <c r="E5" t="s">
        <v>56</v>
      </c>
      <c r="I5" t="s">
        <v>57</v>
      </c>
      <c r="L5" t="s">
        <v>58</v>
      </c>
      <c r="N5" t="s">
        <v>59</v>
      </c>
      <c r="Q5" t="s">
        <v>31</v>
      </c>
    </row>
    <row r="6" spans="2:18">
      <c r="E6" t="s">
        <v>60</v>
      </c>
      <c r="I6" t="s">
        <v>61</v>
      </c>
      <c r="N6" t="s">
        <v>62</v>
      </c>
      <c r="Q6" t="s">
        <v>63</v>
      </c>
    </row>
    <row r="7" spans="2:18">
      <c r="E7" t="s">
        <v>64</v>
      </c>
      <c r="I7" t="s">
        <v>65</v>
      </c>
      <c r="Q7" t="s">
        <v>66</v>
      </c>
    </row>
    <row r="8" spans="2:18">
      <c r="E8" t="s">
        <v>67</v>
      </c>
      <c r="I8" t="s">
        <v>68</v>
      </c>
      <c r="Q8" t="s">
        <v>69</v>
      </c>
    </row>
    <row r="9" spans="2:18">
      <c r="E9" t="s">
        <v>70</v>
      </c>
      <c r="Q9" t="s">
        <v>71</v>
      </c>
    </row>
    <row r="10" spans="2:18">
      <c r="E10" t="s">
        <v>72</v>
      </c>
      <c r="Q10" t="s">
        <v>73</v>
      </c>
    </row>
    <row r="11" spans="2:18">
      <c r="E11" t="s">
        <v>74</v>
      </c>
    </row>
    <row r="12" spans="2:18">
      <c r="E12" t="s">
        <v>75</v>
      </c>
    </row>
    <row r="14" spans="2:18">
      <c r="B14" t="s">
        <v>29</v>
      </c>
      <c r="F14" t="s">
        <v>30</v>
      </c>
      <c r="J14" t="s">
        <v>31</v>
      </c>
      <c r="L14" t="s">
        <v>32</v>
      </c>
      <c r="R14" t="s">
        <v>33</v>
      </c>
    </row>
    <row r="15" spans="2:18">
      <c r="B15" t="s">
        <v>76</v>
      </c>
      <c r="F15" t="s">
        <v>77</v>
      </c>
      <c r="J15" t="s">
        <v>78</v>
      </c>
      <c r="L15" t="s">
        <v>79</v>
      </c>
      <c r="R15" t="s">
        <v>80</v>
      </c>
    </row>
    <row r="16" spans="2:18">
      <c r="B16" t="s">
        <v>81</v>
      </c>
      <c r="F16" t="s">
        <v>82</v>
      </c>
      <c r="J16" t="s">
        <v>83</v>
      </c>
      <c r="L16" t="s">
        <v>84</v>
      </c>
      <c r="R16" t="s">
        <v>85</v>
      </c>
    </row>
    <row r="17" spans="2:18">
      <c r="F17" t="s">
        <v>86</v>
      </c>
      <c r="J17" t="s">
        <v>87</v>
      </c>
      <c r="L17" t="s">
        <v>88</v>
      </c>
      <c r="R17" t="s">
        <v>89</v>
      </c>
    </row>
    <row r="18" spans="2:18">
      <c r="F18" t="s">
        <v>90</v>
      </c>
      <c r="L18" t="s">
        <v>91</v>
      </c>
      <c r="R18" t="s">
        <v>92</v>
      </c>
    </row>
    <row r="19" spans="2:18">
      <c r="F19" t="s">
        <v>93</v>
      </c>
      <c r="L19" t="s">
        <v>94</v>
      </c>
      <c r="R19" t="s">
        <v>95</v>
      </c>
    </row>
    <row r="20" spans="2:18">
      <c r="L20" t="s">
        <v>96</v>
      </c>
    </row>
    <row r="21" spans="2:18">
      <c r="L21" t="s">
        <v>97</v>
      </c>
    </row>
    <row r="23" spans="2:18">
      <c r="F23" t="s">
        <v>35</v>
      </c>
      <c r="J23" t="s">
        <v>36</v>
      </c>
      <c r="M23" t="s">
        <v>98</v>
      </c>
      <c r="Q23" t="s">
        <v>38</v>
      </c>
    </row>
    <row r="24" spans="2:18">
      <c r="B24" t="s">
        <v>99</v>
      </c>
      <c r="F24" t="s">
        <v>100</v>
      </c>
      <c r="J24" t="s">
        <v>101</v>
      </c>
      <c r="M24" t="s">
        <v>102</v>
      </c>
      <c r="Q24" t="s">
        <v>103</v>
      </c>
    </row>
    <row r="25" spans="2:18">
      <c r="B25" t="s">
        <v>104</v>
      </c>
      <c r="F25" t="s">
        <v>105</v>
      </c>
      <c r="J25" t="s">
        <v>106</v>
      </c>
      <c r="M25" t="s">
        <v>107</v>
      </c>
      <c r="Q25" t="s">
        <v>108</v>
      </c>
    </row>
    <row r="26" spans="2:18">
      <c r="B26" t="s">
        <v>109</v>
      </c>
      <c r="F26" t="s">
        <v>110</v>
      </c>
      <c r="J26" t="s">
        <v>111</v>
      </c>
      <c r="M26" t="s">
        <v>112</v>
      </c>
      <c r="Q26" t="s">
        <v>113</v>
      </c>
    </row>
    <row r="27" spans="2:18">
      <c r="F27" t="s">
        <v>114</v>
      </c>
      <c r="J27" t="s">
        <v>115</v>
      </c>
      <c r="M27" t="s">
        <v>116</v>
      </c>
      <c r="Q27" t="s">
        <v>117</v>
      </c>
    </row>
    <row r="28" spans="2:18">
      <c r="F28" t="s">
        <v>118</v>
      </c>
      <c r="M28" t="s">
        <v>119</v>
      </c>
      <c r="Q28" t="s">
        <v>120</v>
      </c>
    </row>
    <row r="29" spans="2:18">
      <c r="F29" t="s">
        <v>121</v>
      </c>
      <c r="M29" t="s">
        <v>122</v>
      </c>
      <c r="Q29" t="s">
        <v>123</v>
      </c>
    </row>
    <row r="30" spans="2:18">
      <c r="F30" t="s">
        <v>124</v>
      </c>
      <c r="Q30" t="s">
        <v>125</v>
      </c>
    </row>
    <row r="31" spans="2:18">
      <c r="F31" t="s">
        <v>126</v>
      </c>
      <c r="Q31" t="s">
        <v>127</v>
      </c>
    </row>
    <row r="32" spans="2:18">
      <c r="F32" t="s">
        <v>128</v>
      </c>
      <c r="Q32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4" ma:contentTypeDescription="Create a new document." ma:contentTypeScope="" ma:versionID="0c27194c8aa8a9b1de0b6dddbbc6bf35">
  <xsd:schema xmlns:xsd="http://www.w3.org/2001/XMLSchema" xmlns:xs="http://www.w3.org/2001/XMLSchema" xmlns:p="http://schemas.microsoft.com/office/2006/metadata/properties" xmlns:ns3="1dceafc3-c792-4f98-960a-03a2de063ba5" targetNamespace="http://schemas.microsoft.com/office/2006/metadata/properties" ma:root="true" ma:fieldsID="02435681406b71450aeda28f8faa8127" ns3:_="">
    <xsd:import namespace="1dceafc3-c792-4f98-960a-03a2de063b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E7FC0-B6FE-4D3E-A1FF-D3A6EC4188A6}"/>
</file>

<file path=customXml/itemProps2.xml><?xml version="1.0" encoding="utf-8"?>
<ds:datastoreItem xmlns:ds="http://schemas.openxmlformats.org/officeDocument/2006/customXml" ds:itemID="{E3738F88-6DF0-463B-A27B-826DAB6EC2D2}"/>
</file>

<file path=customXml/itemProps3.xml><?xml version="1.0" encoding="utf-8"?>
<ds:datastoreItem xmlns:ds="http://schemas.openxmlformats.org/officeDocument/2006/customXml" ds:itemID="{2DBA292A-2667-4FA8-A8A4-430D5C094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/>
  <cp:revision/>
  <dcterms:created xsi:type="dcterms:W3CDTF">2022-05-24T18:46:57Z</dcterms:created>
  <dcterms:modified xsi:type="dcterms:W3CDTF">2022-08-26T14:00:41Z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